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/>
  <c r="H31" i="1" l="1"/>
  <c r="H22" i="1"/>
  <c r="H24" i="1"/>
  <c r="H47" i="1"/>
  <c r="H18" i="1"/>
  <c r="H36" i="1" l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<sst xmlns="http://schemas.openxmlformats.org/spreadsheetml/2006/main" count="57" uniqueCount="32">
  <si>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</si>
  <si>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</si>
  <si>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</si>
  <si>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</si>
  <si>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</si>
  <si>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</si>
  <si>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</si>
  <si>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</si>
  <si>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</si>
  <si>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</si>
  <si>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</si>
  <si>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</si>
  <si>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</si>
  <si>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</si>
  <si>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</si>
  <si>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</si>
  <si>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</si>
  <si>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</si>
  <si>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</si>
  <si>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</si>
  <si>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</si>
  <si>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</si>
  <si>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</si>
  <si>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</si>
  <si>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</si>
  <si>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</si>
  <si>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</si>
  <si>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</si>
  <si>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</si>
  <si>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01.12.2023 </t>
  </si>
  <si>
    <t>Primljena i neutrošena participacija od 01.12.2023</t>
  </si>
  <si>
    <t xml:space="preserve">Dana 01.12.2023.godine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</si>
</sst>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1" zoomScaleNormal="100" workbookViewId="0">
      <selection activeCell="B42" sqref="B42:F4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45261</v>
      </c>
      <c r="H12" s="12">
        <v>4208765.5199999996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45261</v>
      </c>
      <c r="H13" s="1">
        <f>H14+H29-H37-H50</f>
        <v>4170914.2099999967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45261</v>
      </c>
      <c r="H14" s="2">
        <f>SUM(H15:H28)</f>
        <v>37316370.560000002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33466212.850000001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+9480-9449.88+880000</f>
        <v>3696842.4200000009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f>124559.4-39047.4+627235.22-627235.22+564498+314002-960454</f>
        <v>3558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1184208.39-216675.4-666678.09-163044.07-67000</f>
        <v>70810.8299999999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</f>
        <v>78946.460000000166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45261</v>
      </c>
      <c r="H29" s="2">
        <f>H30+H31+H32+H33+H35+H36+H34</f>
        <v>3717736.91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3384879.02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153083.33+203916.67-162122.33+178500-172692.33+178500-208923.94+178500-189703.97+178500-166964.81+178500-156432.19+178500-133344.43+178500-148827.33+178500-126603.55+178500-180558.75</f>
        <v>317326.37000000005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f>36083.38-36083.38</f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7347-2680.48+10865</f>
        <v>15531.52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45261</v>
      </c>
      <c r="H37" s="3">
        <f>SUM(H38:H49)</f>
        <v>33478314.240000002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33466212.850000001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11793+308.39</f>
        <v>12101.39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45261</v>
      </c>
      <c r="H50" s="3">
        <f>SUM(H51:H56)</f>
        <v>3384879.02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3384879.02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45261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</f>
        <v>37851.30999999959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4208765.5199999958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  <row r="66" spans="11:11" x14ac:dyDescent="0.25">
      <c r="K66" s="6"/>
    </row>
    <row r="67" spans="11:11" x14ac:dyDescent="0.25">
      <c r="K67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2023-12-05T09:36:49Z</dcterms:modified>
  <cp:category/>
  <cp:contentStatus/>
</cp:coreProperties>
</file>